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<sst xmlns="http://schemas.openxmlformats.org/spreadsheetml/2006/main" count="181" uniqueCount="82">
  <si>
    <t>Section А</t>
  </si>
  <si>
    <t>No of the unit</t>
  </si>
  <si>
    <t>Architectural No of the  unit</t>
  </si>
  <si>
    <t xml:space="preserve">Type of the unit </t>
  </si>
  <si>
    <t>Floor</t>
  </si>
  <si>
    <t>Direction</t>
  </si>
  <si>
    <t>Net area in sqm</t>
  </si>
  <si>
    <t>Common area in sqm</t>
  </si>
  <si>
    <t>Total area in sqm</t>
  </si>
  <si>
    <t>Price/sq m</t>
  </si>
  <si>
    <t>K+2,80</t>
  </si>
  <si>
    <t>A</t>
  </si>
  <si>
    <t>1-bedroom</t>
  </si>
  <si>
    <t>studio</t>
  </si>
  <si>
    <t>98 А</t>
  </si>
  <si>
    <t>sold</t>
  </si>
  <si>
    <t>100 А</t>
  </si>
  <si>
    <t>2-bedroom</t>
  </si>
  <si>
    <t>Section B</t>
  </si>
  <si>
    <t>K-2,80</t>
  </si>
  <si>
    <t>B</t>
  </si>
  <si>
    <t>sea/pool/mountain</t>
  </si>
  <si>
    <t>16 B</t>
  </si>
  <si>
    <t>K+8,40</t>
  </si>
  <si>
    <t>18 B</t>
  </si>
  <si>
    <t>Секция А</t>
  </si>
  <si>
    <t xml:space="preserve">№ </t>
  </si>
  <si>
    <t>общая площадь</t>
  </si>
  <si>
    <t>цена,                 €</t>
  </si>
  <si>
    <t>вид из окна</t>
  </si>
  <si>
    <t>вид апартамента</t>
  </si>
  <si>
    <t>статус</t>
  </si>
  <si>
    <t>1- этаж</t>
  </si>
  <si>
    <t>A16</t>
  </si>
  <si>
    <t>планина</t>
  </si>
  <si>
    <t>студия</t>
  </si>
  <si>
    <t>резерв.</t>
  </si>
  <si>
    <t>A17</t>
  </si>
  <si>
    <t>продан</t>
  </si>
  <si>
    <t>A18</t>
  </si>
  <si>
    <t>A21</t>
  </si>
  <si>
    <t>2- этаж</t>
  </si>
  <si>
    <t>A29</t>
  </si>
  <si>
    <t>бассейн</t>
  </si>
  <si>
    <t>свободен</t>
  </si>
  <si>
    <t>A33</t>
  </si>
  <si>
    <t>A34</t>
  </si>
  <si>
    <t>A46</t>
  </si>
  <si>
    <t>А47</t>
  </si>
  <si>
    <t>A51</t>
  </si>
  <si>
    <t>2-х комнатный</t>
  </si>
  <si>
    <t>3- этаж</t>
  </si>
  <si>
    <t>A60</t>
  </si>
  <si>
    <t>A68</t>
  </si>
  <si>
    <t>A69</t>
  </si>
  <si>
    <t>A70</t>
  </si>
  <si>
    <t>A75</t>
  </si>
  <si>
    <t>A77</t>
  </si>
  <si>
    <t>4- этаж</t>
  </si>
  <si>
    <t>A81</t>
  </si>
  <si>
    <t>A85</t>
  </si>
  <si>
    <t>A93</t>
  </si>
  <si>
    <t>A94</t>
  </si>
  <si>
    <t>A99</t>
  </si>
  <si>
    <t>море</t>
  </si>
  <si>
    <t>Секция В</t>
  </si>
  <si>
    <t>партерный этаж</t>
  </si>
  <si>
    <r>
      <t>B2 /</t>
    </r>
    <r>
      <rPr>
        <b/>
        <sz val="10"/>
        <color indexed="8"/>
        <rFont val="Arial"/>
        <family val="0"/>
      </rPr>
      <t xml:space="preserve"> 107</t>
    </r>
  </si>
  <si>
    <r>
      <t>B3 /</t>
    </r>
    <r>
      <rPr>
        <b/>
        <sz val="10"/>
        <color indexed="8"/>
        <rFont val="Arial"/>
        <family val="0"/>
      </rPr>
      <t xml:space="preserve"> 108</t>
    </r>
  </si>
  <si>
    <r>
      <t>B5 /</t>
    </r>
    <r>
      <rPr>
        <b/>
        <sz val="10"/>
        <color indexed="8"/>
        <rFont val="Arial"/>
        <family val="0"/>
      </rPr>
      <t xml:space="preserve"> 110</t>
    </r>
  </si>
  <si>
    <t>море, басейн</t>
  </si>
  <si>
    <t>3-х комнатный</t>
  </si>
  <si>
    <r>
      <t xml:space="preserve">B8 </t>
    </r>
    <r>
      <rPr>
        <b/>
        <sz val="10"/>
        <color indexed="10"/>
        <rFont val="Arial"/>
        <family val="0"/>
      </rPr>
      <t>/ 113</t>
    </r>
  </si>
  <si>
    <r>
      <t xml:space="preserve">B10 </t>
    </r>
    <r>
      <rPr>
        <b/>
        <sz val="10"/>
        <color indexed="8"/>
        <rFont val="Arial"/>
        <family val="0"/>
      </rPr>
      <t>/ 115</t>
    </r>
  </si>
  <si>
    <r>
      <t>B11 /</t>
    </r>
    <r>
      <rPr>
        <b/>
        <sz val="10"/>
        <color indexed="8"/>
        <rFont val="Arial"/>
        <family val="0"/>
      </rPr>
      <t xml:space="preserve"> 116</t>
    </r>
  </si>
  <si>
    <t>Price in Euro</t>
  </si>
  <si>
    <t>22A</t>
  </si>
  <si>
    <t>17 B</t>
  </si>
  <si>
    <t xml:space="preserve">Такса поддръжка: апартамент 500 евро без ДДС </t>
  </si>
  <si>
    <t>52 А</t>
  </si>
  <si>
    <t>с мебели</t>
  </si>
  <si>
    <t xml:space="preserve"> Рrice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</si>
</sst>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0"/>
    </font>
    <font>
      <b/>
      <i/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i/>
      <sz val="10"/>
      <color indexed="10"/>
      <name val="Arial"/>
      <family val="2"/>
    </font>
    <font>
      <b/>
      <i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80" fontId="49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right"/>
    </xf>
    <xf numFmtId="2" fontId="50" fillId="0" borderId="0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180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3" fontId="51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2" fillId="3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3" fillId="19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3" fontId="51" fillId="34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0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180" fontId="49" fillId="32" borderId="10" xfId="0" applyNumberFormat="1" applyFont="1" applyFill="1" applyBorder="1" applyAlignment="1">
      <alignment horizontal="center"/>
    </xf>
    <xf numFmtId="180" fontId="2" fillId="32" borderId="10" xfId="0" applyNumberFormat="1" applyFont="1" applyFill="1" applyBorder="1" applyAlignment="1">
      <alignment horizontal="right"/>
    </xf>
    <xf numFmtId="180" fontId="49" fillId="32" borderId="10" xfId="42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43">
      <selection activeCell="N53" sqref="N53"/>
    </sheetView>
  </sheetViews>
  <sheetFormatPr defaultColWidth="9.140625" defaultRowHeight="15"/>
  <cols>
    <col min="10" max="10" width="9.00390625" style="0" customWidth="1"/>
    <col min="11" max="11" width="11.57421875" style="0" hidden="1" customWidth="1"/>
    <col min="12" max="12" width="11.28125" style="0" customWidth="1"/>
  </cols>
  <sheetData>
    <row r="1" ht="15" hidden="1"/>
    <row r="2" spans="1:13" ht="15.75" hidden="1">
      <c r="A2" s="63"/>
      <c r="B2" s="64"/>
      <c r="C2" s="64"/>
      <c r="D2" s="65"/>
      <c r="E2" s="66"/>
      <c r="F2" s="67"/>
      <c r="G2" s="68"/>
      <c r="H2" s="64"/>
      <c r="I2" s="64"/>
      <c r="J2" s="64"/>
      <c r="K2" s="69"/>
      <c r="L2" s="51"/>
      <c r="M2" s="21"/>
    </row>
    <row r="3" spans="1:13" ht="15.75" hidden="1">
      <c r="A3" s="52"/>
      <c r="B3" s="53"/>
      <c r="C3" s="53"/>
      <c r="D3" s="53"/>
      <c r="E3" s="53"/>
      <c r="F3" s="53"/>
      <c r="G3" s="53"/>
      <c r="H3" s="53"/>
      <c r="I3" s="53"/>
      <c r="J3" s="53"/>
      <c r="K3" s="50"/>
      <c r="L3" s="51"/>
      <c r="M3" s="21"/>
    </row>
    <row r="4" ht="15" hidden="1"/>
    <row r="5" ht="15" hidden="1"/>
    <row r="6" spans="1:6" ht="15" hidden="1">
      <c r="A6" s="22" t="s">
        <v>25</v>
      </c>
      <c r="B6" s="23"/>
      <c r="C6" s="23"/>
      <c r="D6" s="23"/>
      <c r="E6" s="23"/>
      <c r="F6" s="24"/>
    </row>
    <row r="7" spans="1:6" ht="38.25" hidden="1">
      <c r="A7" s="25" t="s">
        <v>26</v>
      </c>
      <c r="B7" s="26" t="s">
        <v>27</v>
      </c>
      <c r="C7" s="27" t="s">
        <v>28</v>
      </c>
      <c r="D7" s="26" t="s">
        <v>29</v>
      </c>
      <c r="E7" s="26" t="s">
        <v>30</v>
      </c>
      <c r="F7" s="25" t="s">
        <v>31</v>
      </c>
    </row>
    <row r="8" spans="1:6" ht="15" hidden="1">
      <c r="A8" s="28" t="s">
        <v>32</v>
      </c>
      <c r="B8" s="29"/>
      <c r="C8" s="29"/>
      <c r="D8" s="29"/>
      <c r="E8" s="29"/>
      <c r="F8" s="30"/>
    </row>
    <row r="9" spans="1:6" ht="15" hidden="1">
      <c r="A9" s="31" t="s">
        <v>33</v>
      </c>
      <c r="B9" s="31">
        <v>39.22</v>
      </c>
      <c r="C9" s="32">
        <v>22940</v>
      </c>
      <c r="D9" s="33" t="s">
        <v>34</v>
      </c>
      <c r="E9" s="34" t="s">
        <v>35</v>
      </c>
      <c r="F9" s="35" t="s">
        <v>36</v>
      </c>
    </row>
    <row r="10" spans="1:6" ht="15" hidden="1">
      <c r="A10" s="36" t="s">
        <v>37</v>
      </c>
      <c r="B10" s="36">
        <v>39.22</v>
      </c>
      <c r="C10" s="37"/>
      <c r="D10" s="38" t="s">
        <v>34</v>
      </c>
      <c r="E10" s="39" t="s">
        <v>35</v>
      </c>
      <c r="F10" s="40" t="s">
        <v>38</v>
      </c>
    </row>
    <row r="11" spans="1:6" ht="15" hidden="1">
      <c r="A11" s="31" t="s">
        <v>39</v>
      </c>
      <c r="B11" s="31">
        <v>39.22</v>
      </c>
      <c r="C11" s="32">
        <v>22940</v>
      </c>
      <c r="D11" s="33" t="s">
        <v>34</v>
      </c>
      <c r="E11" s="34" t="s">
        <v>35</v>
      </c>
      <c r="F11" s="35" t="s">
        <v>36</v>
      </c>
    </row>
    <row r="12" spans="1:6" ht="15" hidden="1">
      <c r="A12" s="31" t="s">
        <v>40</v>
      </c>
      <c r="B12" s="31">
        <v>39.22</v>
      </c>
      <c r="C12" s="32">
        <v>22940</v>
      </c>
      <c r="D12" s="33" t="s">
        <v>34</v>
      </c>
      <c r="E12" s="34" t="s">
        <v>35</v>
      </c>
      <c r="F12" s="35" t="s">
        <v>36</v>
      </c>
    </row>
    <row r="13" spans="1:6" ht="15" hidden="1">
      <c r="A13" s="28" t="s">
        <v>41</v>
      </c>
      <c r="B13" s="29"/>
      <c r="C13" s="29"/>
      <c r="D13" s="29"/>
      <c r="E13" s="29"/>
      <c r="F13" s="30"/>
    </row>
    <row r="14" spans="1:6" ht="15" hidden="1">
      <c r="A14" s="31" t="s">
        <v>42</v>
      </c>
      <c r="B14" s="31">
        <v>45.89</v>
      </c>
      <c r="C14" s="32">
        <v>26900</v>
      </c>
      <c r="D14" s="33" t="s">
        <v>43</v>
      </c>
      <c r="E14" s="34" t="s">
        <v>35</v>
      </c>
      <c r="F14" s="41" t="s">
        <v>44</v>
      </c>
    </row>
    <row r="15" spans="1:6" ht="15" hidden="1">
      <c r="A15" s="31" t="s">
        <v>45</v>
      </c>
      <c r="B15" s="31">
        <v>42.5</v>
      </c>
      <c r="C15" s="32">
        <v>26900</v>
      </c>
      <c r="D15" s="33" t="s">
        <v>43</v>
      </c>
      <c r="E15" s="34" t="s">
        <v>35</v>
      </c>
      <c r="F15" s="41" t="s">
        <v>44</v>
      </c>
    </row>
    <row r="16" spans="1:6" ht="15" hidden="1">
      <c r="A16" s="31" t="s">
        <v>46</v>
      </c>
      <c r="B16" s="31">
        <v>45.89</v>
      </c>
      <c r="C16" s="32">
        <v>26900</v>
      </c>
      <c r="D16" s="33" t="s">
        <v>43</v>
      </c>
      <c r="E16" s="34" t="s">
        <v>35</v>
      </c>
      <c r="F16" s="41" t="s">
        <v>44</v>
      </c>
    </row>
    <row r="17" spans="1:6" ht="15" hidden="1">
      <c r="A17" s="31" t="s">
        <v>47</v>
      </c>
      <c r="B17" s="31">
        <v>46.16</v>
      </c>
      <c r="C17" s="32">
        <v>25900</v>
      </c>
      <c r="D17" s="33" t="s">
        <v>34</v>
      </c>
      <c r="E17" s="34" t="s">
        <v>35</v>
      </c>
      <c r="F17" s="35" t="s">
        <v>36</v>
      </c>
    </row>
    <row r="18" spans="1:6" ht="15" hidden="1">
      <c r="A18" s="36" t="s">
        <v>48</v>
      </c>
      <c r="B18" s="36">
        <v>44.91</v>
      </c>
      <c r="C18" s="37"/>
      <c r="D18" s="38" t="s">
        <v>34</v>
      </c>
      <c r="E18" s="39" t="s">
        <v>35</v>
      </c>
      <c r="F18" s="40" t="s">
        <v>38</v>
      </c>
    </row>
    <row r="19" spans="1:6" ht="15" hidden="1">
      <c r="A19" s="31" t="s">
        <v>49</v>
      </c>
      <c r="B19" s="31">
        <v>95.14</v>
      </c>
      <c r="C19" s="32">
        <v>54900</v>
      </c>
      <c r="D19" s="33" t="s">
        <v>43</v>
      </c>
      <c r="E19" s="34" t="s">
        <v>50</v>
      </c>
      <c r="F19" s="41" t="s">
        <v>44</v>
      </c>
    </row>
    <row r="20" spans="1:6" ht="15" hidden="1">
      <c r="A20" s="28" t="s">
        <v>51</v>
      </c>
      <c r="B20" s="29"/>
      <c r="C20" s="29"/>
      <c r="D20" s="29"/>
      <c r="E20" s="29"/>
      <c r="F20" s="30"/>
    </row>
    <row r="21" spans="1:6" ht="15" hidden="1">
      <c r="A21" s="42" t="s">
        <v>52</v>
      </c>
      <c r="B21" s="42">
        <v>45.89</v>
      </c>
      <c r="C21" s="43">
        <v>26900</v>
      </c>
      <c r="D21" s="44" t="s">
        <v>43</v>
      </c>
      <c r="E21" s="45" t="s">
        <v>35</v>
      </c>
      <c r="F21" s="35" t="s">
        <v>36</v>
      </c>
    </row>
    <row r="22" spans="1:6" ht="15" hidden="1">
      <c r="A22" s="31" t="s">
        <v>53</v>
      </c>
      <c r="B22" s="31">
        <v>44.91</v>
      </c>
      <c r="C22" s="32">
        <v>25900</v>
      </c>
      <c r="D22" s="33" t="s">
        <v>34</v>
      </c>
      <c r="E22" s="34" t="s">
        <v>35</v>
      </c>
      <c r="F22" s="41" t="s">
        <v>44</v>
      </c>
    </row>
    <row r="23" spans="1:6" ht="15" hidden="1">
      <c r="A23" s="31" t="s">
        <v>54</v>
      </c>
      <c r="B23" s="31">
        <v>44.91</v>
      </c>
      <c r="C23" s="32">
        <v>25900</v>
      </c>
      <c r="D23" s="33" t="s">
        <v>34</v>
      </c>
      <c r="E23" s="34" t="s">
        <v>35</v>
      </c>
      <c r="F23" s="41" t="s">
        <v>44</v>
      </c>
    </row>
    <row r="24" spans="1:6" ht="15" hidden="1">
      <c r="A24" s="31" t="s">
        <v>55</v>
      </c>
      <c r="B24" s="31">
        <v>44.91</v>
      </c>
      <c r="C24" s="32">
        <v>25900</v>
      </c>
      <c r="D24" s="33" t="s">
        <v>34</v>
      </c>
      <c r="E24" s="34" t="s">
        <v>35</v>
      </c>
      <c r="F24" s="41" t="s">
        <v>44</v>
      </c>
    </row>
    <row r="25" spans="1:6" ht="15" hidden="1">
      <c r="A25" s="31" t="s">
        <v>56</v>
      </c>
      <c r="B25" s="31">
        <v>83.55</v>
      </c>
      <c r="C25" s="32">
        <v>45900</v>
      </c>
      <c r="D25" s="33" t="s">
        <v>43</v>
      </c>
      <c r="E25" s="34" t="s">
        <v>50</v>
      </c>
      <c r="F25" s="46" t="s">
        <v>44</v>
      </c>
    </row>
    <row r="26" spans="1:6" ht="15" hidden="1">
      <c r="A26" s="31" t="s">
        <v>57</v>
      </c>
      <c r="B26" s="31">
        <v>95.14</v>
      </c>
      <c r="C26" s="32">
        <v>54900</v>
      </c>
      <c r="D26" s="33" t="s">
        <v>43</v>
      </c>
      <c r="E26" s="34" t="s">
        <v>50</v>
      </c>
      <c r="F26" s="41" t="s">
        <v>44</v>
      </c>
    </row>
    <row r="27" spans="1:6" ht="15" hidden="1">
      <c r="A27" s="70" t="s">
        <v>58</v>
      </c>
      <c r="B27" s="71"/>
      <c r="C27" s="71"/>
      <c r="D27" s="71"/>
      <c r="E27" s="71"/>
      <c r="F27" s="72"/>
    </row>
    <row r="28" spans="1:6" ht="15" hidden="1">
      <c r="A28" s="31" t="s">
        <v>59</v>
      </c>
      <c r="B28" s="31">
        <v>45.89</v>
      </c>
      <c r="C28" s="32">
        <v>26900</v>
      </c>
      <c r="D28" s="33" t="s">
        <v>43</v>
      </c>
      <c r="E28" s="34" t="s">
        <v>35</v>
      </c>
      <c r="F28" s="41" t="s">
        <v>44</v>
      </c>
    </row>
    <row r="29" spans="1:6" ht="15" hidden="1">
      <c r="A29" s="31" t="s">
        <v>60</v>
      </c>
      <c r="B29" s="31">
        <v>45.89</v>
      </c>
      <c r="C29" s="32">
        <v>26900</v>
      </c>
      <c r="D29" s="33" t="s">
        <v>43</v>
      </c>
      <c r="E29" s="34" t="s">
        <v>35</v>
      </c>
      <c r="F29" s="41" t="s">
        <v>44</v>
      </c>
    </row>
    <row r="30" spans="1:6" ht="15" hidden="1">
      <c r="A30" s="47" t="s">
        <v>61</v>
      </c>
      <c r="B30" s="47">
        <v>44.91</v>
      </c>
      <c r="C30" s="32">
        <v>33600</v>
      </c>
      <c r="D30" s="48" t="s">
        <v>34</v>
      </c>
      <c r="E30" s="48" t="s">
        <v>35</v>
      </c>
      <c r="F30" s="49" t="s">
        <v>44</v>
      </c>
    </row>
    <row r="31" spans="1:6" ht="15" hidden="1">
      <c r="A31" s="31" t="s">
        <v>62</v>
      </c>
      <c r="B31" s="31">
        <v>44.91</v>
      </c>
      <c r="C31" s="32">
        <v>25900</v>
      </c>
      <c r="D31" s="33" t="s">
        <v>34</v>
      </c>
      <c r="E31" s="34" t="s">
        <v>35</v>
      </c>
      <c r="F31" s="41" t="s">
        <v>44</v>
      </c>
    </row>
    <row r="32" spans="1:6" ht="15" hidden="1">
      <c r="A32" s="36" t="s">
        <v>63</v>
      </c>
      <c r="B32" s="36">
        <v>81.85</v>
      </c>
      <c r="C32" s="37"/>
      <c r="D32" s="38" t="s">
        <v>64</v>
      </c>
      <c r="E32" s="39" t="s">
        <v>50</v>
      </c>
      <c r="F32" s="40" t="s">
        <v>38</v>
      </c>
    </row>
    <row r="33" spans="1:6" ht="15" hidden="1">
      <c r="A33" s="73" t="s">
        <v>65</v>
      </c>
      <c r="B33" s="74"/>
      <c r="C33" s="74"/>
      <c r="D33" s="74"/>
      <c r="E33" s="74"/>
      <c r="F33" s="75"/>
    </row>
    <row r="34" spans="1:6" ht="15" hidden="1">
      <c r="A34" s="70" t="s">
        <v>66</v>
      </c>
      <c r="B34" s="71"/>
      <c r="C34" s="71"/>
      <c r="D34" s="71"/>
      <c r="E34" s="71"/>
      <c r="F34" s="72"/>
    </row>
    <row r="35" spans="1:6" ht="15" hidden="1">
      <c r="A35" s="31" t="s">
        <v>67</v>
      </c>
      <c r="B35" s="31">
        <v>32.49</v>
      </c>
      <c r="C35" s="32">
        <v>22940</v>
      </c>
      <c r="D35" s="33" t="s">
        <v>64</v>
      </c>
      <c r="E35" s="34" t="s">
        <v>35</v>
      </c>
      <c r="F35" s="41" t="s">
        <v>44</v>
      </c>
    </row>
    <row r="36" spans="1:6" ht="15" hidden="1">
      <c r="A36" s="31" t="s">
        <v>68</v>
      </c>
      <c r="B36" s="31">
        <v>32.49</v>
      </c>
      <c r="C36" s="32">
        <v>22940</v>
      </c>
      <c r="D36" s="33" t="s">
        <v>64</v>
      </c>
      <c r="E36" s="34" t="s">
        <v>35</v>
      </c>
      <c r="F36" s="41" t="s">
        <v>44</v>
      </c>
    </row>
    <row r="37" spans="1:6" ht="15" hidden="1">
      <c r="A37" s="70" t="s">
        <v>32</v>
      </c>
      <c r="B37" s="71"/>
      <c r="C37" s="71"/>
      <c r="D37" s="71"/>
      <c r="E37" s="71"/>
      <c r="F37" s="72"/>
    </row>
    <row r="38" spans="1:6" ht="15" hidden="1">
      <c r="A38" s="31" t="s">
        <v>69</v>
      </c>
      <c r="B38" s="31">
        <v>100.36</v>
      </c>
      <c r="C38" s="32">
        <v>70350</v>
      </c>
      <c r="D38" s="33" t="s">
        <v>70</v>
      </c>
      <c r="E38" s="34" t="s">
        <v>71</v>
      </c>
      <c r="F38" s="41" t="s">
        <v>44</v>
      </c>
    </row>
    <row r="39" spans="1:6" ht="15" hidden="1">
      <c r="A39" s="36" t="s">
        <v>72</v>
      </c>
      <c r="B39" s="36">
        <v>129.18</v>
      </c>
      <c r="C39" s="37"/>
      <c r="D39" s="38" t="s">
        <v>70</v>
      </c>
      <c r="E39" s="39" t="s">
        <v>71</v>
      </c>
      <c r="F39" s="40" t="s">
        <v>38</v>
      </c>
    </row>
    <row r="40" spans="1:6" ht="15" hidden="1">
      <c r="A40" s="70" t="s">
        <v>41</v>
      </c>
      <c r="B40" s="71"/>
      <c r="C40" s="71"/>
      <c r="D40" s="71"/>
      <c r="E40" s="71"/>
      <c r="F40" s="72"/>
    </row>
    <row r="41" spans="1:6" ht="15" hidden="1">
      <c r="A41" s="31" t="s">
        <v>73</v>
      </c>
      <c r="B41" s="31">
        <v>40.65</v>
      </c>
      <c r="C41" s="32">
        <v>27900</v>
      </c>
      <c r="D41" s="33" t="s">
        <v>64</v>
      </c>
      <c r="E41" s="34" t="s">
        <v>35</v>
      </c>
      <c r="F41" s="41" t="s">
        <v>44</v>
      </c>
    </row>
    <row r="42" spans="1:6" ht="15" hidden="1">
      <c r="A42" s="31" t="s">
        <v>74</v>
      </c>
      <c r="B42" s="31">
        <v>39.59</v>
      </c>
      <c r="C42" s="32">
        <v>27900</v>
      </c>
      <c r="D42" s="33" t="s">
        <v>64</v>
      </c>
      <c r="E42" s="34" t="s">
        <v>35</v>
      </c>
      <c r="F42" s="41" t="s">
        <v>44</v>
      </c>
    </row>
    <row r="44" ht="15.75" thickBot="1"/>
    <row r="45" spans="1:13" ht="60.75" thickBot="1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75</v>
      </c>
      <c r="L45" s="57" t="s">
        <v>81</v>
      </c>
      <c r="M45" s="2"/>
    </row>
    <row r="46" spans="1:13" ht="16.5" thickBot="1">
      <c r="A46" s="3"/>
      <c r="B46" s="3"/>
      <c r="C46" s="3"/>
      <c r="D46" s="3"/>
      <c r="E46" s="3" t="s">
        <v>10</v>
      </c>
      <c r="F46" s="3"/>
      <c r="G46" s="4"/>
      <c r="H46" s="4"/>
      <c r="I46" s="4"/>
      <c r="J46" s="4"/>
      <c r="K46" s="5"/>
      <c r="L46" s="6"/>
      <c r="M46" s="7"/>
    </row>
    <row r="47" spans="1:13" ht="16.5" thickBot="1">
      <c r="A47" s="3" t="s">
        <v>11</v>
      </c>
      <c r="B47" s="3">
        <v>22</v>
      </c>
      <c r="C47" s="3" t="s">
        <v>76</v>
      </c>
      <c r="D47" s="3" t="s">
        <v>13</v>
      </c>
      <c r="E47" s="3">
        <v>1</v>
      </c>
      <c r="F47" s="3"/>
      <c r="G47" s="4">
        <v>29.62</v>
      </c>
      <c r="H47" s="4">
        <v>9.72</v>
      </c>
      <c r="I47" s="4">
        <v>39.34</v>
      </c>
      <c r="J47" s="11"/>
      <c r="K47" s="5"/>
      <c r="L47" s="9" t="s">
        <v>15</v>
      </c>
      <c r="M47" s="10"/>
    </row>
    <row r="48" spans="1:13" ht="16.5" thickBot="1">
      <c r="A48" s="12" t="s">
        <v>11</v>
      </c>
      <c r="B48" s="13">
        <v>98</v>
      </c>
      <c r="C48" s="3" t="s">
        <v>14</v>
      </c>
      <c r="D48" s="13" t="s">
        <v>13</v>
      </c>
      <c r="E48" s="13">
        <v>4</v>
      </c>
      <c r="F48" s="13"/>
      <c r="G48" s="14">
        <v>33.25</v>
      </c>
      <c r="H48" s="14">
        <v>11.66</v>
      </c>
      <c r="I48" s="14">
        <v>44.91</v>
      </c>
      <c r="J48" s="15"/>
      <c r="K48" s="54">
        <f>SUM(I48*J48)</f>
        <v>0</v>
      </c>
      <c r="L48" s="16" t="s">
        <v>15</v>
      </c>
      <c r="M48" s="17"/>
    </row>
    <row r="49" spans="1:13" ht="16.5" thickBot="1">
      <c r="A49" s="3" t="s">
        <v>11</v>
      </c>
      <c r="B49" s="3">
        <v>100</v>
      </c>
      <c r="C49" s="3" t="s">
        <v>16</v>
      </c>
      <c r="D49" s="3" t="s">
        <v>13</v>
      </c>
      <c r="E49" s="3">
        <v>4</v>
      </c>
      <c r="F49" s="3"/>
      <c r="G49" s="4">
        <v>59.35</v>
      </c>
      <c r="H49" s="4">
        <v>21.69</v>
      </c>
      <c r="I49" s="4">
        <v>81.04</v>
      </c>
      <c r="J49" s="11"/>
      <c r="K49" s="9">
        <f>SUM(I49*J49)</f>
        <v>0</v>
      </c>
      <c r="L49" s="5" t="s">
        <v>15</v>
      </c>
      <c r="M49" s="10"/>
    </row>
    <row r="50" spans="1:13" ht="21.75" customHeight="1" thickBot="1">
      <c r="A50" s="58" t="s">
        <v>11</v>
      </c>
      <c r="B50" s="58">
        <v>52</v>
      </c>
      <c r="C50" s="58" t="s">
        <v>79</v>
      </c>
      <c r="D50" s="58" t="s">
        <v>12</v>
      </c>
      <c r="E50" s="58">
        <v>2</v>
      </c>
      <c r="F50" s="58"/>
      <c r="G50" s="59">
        <v>64.75</v>
      </c>
      <c r="H50" s="59">
        <v>24.13</v>
      </c>
      <c r="I50" s="59">
        <v>88.88</v>
      </c>
      <c r="J50" s="60">
        <v>947</v>
      </c>
      <c r="K50" s="61">
        <f>SUM(J50*I50)</f>
        <v>84169.36</v>
      </c>
      <c r="L50" s="62">
        <v>84169</v>
      </c>
      <c r="M50" s="10" t="s">
        <v>80</v>
      </c>
    </row>
    <row r="51" spans="1:13" ht="36.75" customHeight="1" thickBot="1">
      <c r="A51" s="1" t="s">
        <v>18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8" t="s">
        <v>9</v>
      </c>
      <c r="K51" s="55" t="s">
        <v>75</v>
      </c>
      <c r="L51" s="5"/>
      <c r="M51" s="10"/>
    </row>
    <row r="52" spans="1:13" ht="16.5" thickBot="1">
      <c r="A52" s="1"/>
      <c r="B52" s="1"/>
      <c r="C52" s="1"/>
      <c r="D52" s="1"/>
      <c r="E52" s="3" t="s">
        <v>19</v>
      </c>
      <c r="F52" s="19"/>
      <c r="G52" s="1"/>
      <c r="H52" s="1"/>
      <c r="I52" s="1"/>
      <c r="J52" s="18"/>
      <c r="K52" s="56"/>
      <c r="L52" s="5"/>
      <c r="M52" s="10"/>
    </row>
    <row r="53" spans="1:13" ht="16.5" thickBot="1">
      <c r="A53" s="3" t="s">
        <v>20</v>
      </c>
      <c r="B53" s="3">
        <v>121</v>
      </c>
      <c r="C53" s="3" t="s">
        <v>22</v>
      </c>
      <c r="D53" s="3" t="s">
        <v>17</v>
      </c>
      <c r="E53" s="3">
        <v>4</v>
      </c>
      <c r="F53" s="3" t="s">
        <v>21</v>
      </c>
      <c r="G53" s="4">
        <v>103.98</v>
      </c>
      <c r="H53" s="4">
        <v>36.3</v>
      </c>
      <c r="I53" s="4">
        <v>140.28</v>
      </c>
      <c r="J53" s="11"/>
      <c r="K53" s="9">
        <f>J53*I53</f>
        <v>0</v>
      </c>
      <c r="L53" s="9" t="s">
        <v>15</v>
      </c>
      <c r="M53" s="10"/>
    </row>
    <row r="54" spans="1:13" ht="16.5" thickBot="1">
      <c r="A54" s="3"/>
      <c r="B54" s="3"/>
      <c r="C54" s="3"/>
      <c r="D54" s="3"/>
      <c r="E54" s="3" t="s">
        <v>23</v>
      </c>
      <c r="F54" s="3"/>
      <c r="G54" s="4"/>
      <c r="H54" s="4"/>
      <c r="I54" s="4"/>
      <c r="J54" s="11"/>
      <c r="K54" s="5"/>
      <c r="L54" s="9"/>
      <c r="M54" s="10"/>
    </row>
    <row r="55" spans="1:13" ht="16.5" thickBot="1">
      <c r="A55" s="3" t="s">
        <v>20</v>
      </c>
      <c r="B55" s="3">
        <v>122</v>
      </c>
      <c r="C55" s="3" t="s">
        <v>77</v>
      </c>
      <c r="D55" s="3" t="s">
        <v>12</v>
      </c>
      <c r="E55" s="3">
        <v>5</v>
      </c>
      <c r="F55" s="3" t="s">
        <v>21</v>
      </c>
      <c r="G55" s="4">
        <v>96.5</v>
      </c>
      <c r="H55" s="4">
        <v>29.93</v>
      </c>
      <c r="I55" s="4">
        <v>126.43</v>
      </c>
      <c r="J55" s="8"/>
      <c r="K55" s="9">
        <v>75858</v>
      </c>
      <c r="L55" s="9" t="s">
        <v>15</v>
      </c>
      <c r="M55" s="10"/>
    </row>
    <row r="56" spans="1:13" ht="16.5" thickBot="1">
      <c r="A56" s="3" t="s">
        <v>20</v>
      </c>
      <c r="B56" s="3">
        <v>123</v>
      </c>
      <c r="C56" s="3" t="s">
        <v>24</v>
      </c>
      <c r="D56" s="3" t="s">
        <v>12</v>
      </c>
      <c r="E56" s="3">
        <v>5</v>
      </c>
      <c r="F56" s="3" t="s">
        <v>21</v>
      </c>
      <c r="G56" s="4">
        <v>90.39</v>
      </c>
      <c r="H56" s="4">
        <v>28.31</v>
      </c>
      <c r="I56" s="4">
        <v>118.7</v>
      </c>
      <c r="J56" s="8"/>
      <c r="K56" s="9">
        <v>71220</v>
      </c>
      <c r="L56" s="9" t="s">
        <v>15</v>
      </c>
      <c r="M56" s="10"/>
    </row>
    <row r="57" spans="1:13" ht="16.5" thickBot="1">
      <c r="A57" s="20"/>
      <c r="B57" s="20"/>
      <c r="C57" s="20" t="s">
        <v>78</v>
      </c>
      <c r="D57" s="20"/>
      <c r="E57" s="20"/>
      <c r="F57" s="20"/>
      <c r="G57" s="20"/>
      <c r="H57" s="20"/>
      <c r="I57" s="20"/>
      <c r="J57" s="20"/>
      <c r="K57" s="56"/>
      <c r="L57" s="6"/>
      <c r="M57" s="21"/>
    </row>
  </sheetData>
  <sheetProtection/>
  <mergeCells count="8">
    <mergeCell ref="A2:D2"/>
    <mergeCell ref="E2:F2"/>
    <mergeCell ref="G2:K2"/>
    <mergeCell ref="A34:F34"/>
    <mergeCell ref="A37:F37"/>
    <mergeCell ref="A40:F40"/>
    <mergeCell ref="A27:F27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2023-02-09T11:16:29Z</dcterms:modified>
  <cp:category/>
  <cp:version/>
  <cp:contentType/>
  <cp:contentStatus/>
</cp:coreProperties>
</file>